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6" yWindow="204" windowWidth="21097" windowHeight="8735"/>
  </bookViews>
  <sheets>
    <sheet name="temp" sheetId="1" r:id="rId1"/>
  </sheets>
  <calcPr calcId="0"/>
</workbook>
</file>

<file path=xl/calcChain.xml><?xml version="1.0" encoding="utf-8"?>
<calcChain xmlns="http://schemas.openxmlformats.org/spreadsheetml/2006/main">
  <c r="E13" i="1"/>
  <c r="F12" s="1"/>
  <c r="G12" s="1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12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13"/>
  <c r="D12"/>
  <c r="C12"/>
</calcChain>
</file>

<file path=xl/sharedStrings.xml><?xml version="1.0" encoding="utf-8"?>
<sst xmlns="http://schemas.openxmlformats.org/spreadsheetml/2006/main" count="7" uniqueCount="7">
  <si>
    <t>X velocities in frame 490 avg window</t>
  </si>
  <si>
    <t>Vx_local_mean</t>
  </si>
  <si>
    <t>V_fluct</t>
  </si>
  <si>
    <t>squares</t>
  </si>
  <si>
    <t>sum_of_squares</t>
  </si>
  <si>
    <t>RMS_Vx_fluct_comp</t>
  </si>
  <si>
    <t>Test for window around frame 490:  values of Vx individual particles are below:</t>
  </si>
</sst>
</file>

<file path=xl/styles.xml><?xml version="1.0" encoding="utf-8"?>
<styleSheet xmlns="http://schemas.openxmlformats.org/spreadsheetml/2006/main">
  <numFmts count="1">
    <numFmt numFmtId="164" formatCode="0.000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5"/>
  <sheetViews>
    <sheetView tabSelected="1" workbookViewId="0"/>
  </sheetViews>
  <sheetFormatPr defaultRowHeight="14.3"/>
  <cols>
    <col min="2" max="2" width="31.625" style="1" customWidth="1"/>
    <col min="3" max="3" width="14.875" customWidth="1"/>
    <col min="5" max="5" width="16.5" style="2" bestFit="1" customWidth="1"/>
    <col min="6" max="6" width="18.75" customWidth="1"/>
  </cols>
  <sheetData>
    <row r="1" spans="1:7">
      <c r="A1" t="s">
        <v>6</v>
      </c>
    </row>
    <row r="3" spans="1:7">
      <c r="A3">
        <v>487</v>
      </c>
      <c r="B3" s="1">
        <v>2.0793219999999999</v>
      </c>
      <c r="C3">
        <v>5.4186680000000003</v>
      </c>
      <c r="D3">
        <v>-7.69231</v>
      </c>
      <c r="E3" s="2">
        <v>2.776446</v>
      </c>
      <c r="F3">
        <v>-2.0432679999999999</v>
      </c>
    </row>
    <row r="4" spans="1:7">
      <c r="A4">
        <v>488</v>
      </c>
      <c r="B4" s="1">
        <v>2.0793270000000001</v>
      </c>
      <c r="C4">
        <v>5.4186719999999999</v>
      </c>
      <c r="D4">
        <v>-7.69231</v>
      </c>
      <c r="E4" s="2">
        <v>2.776446</v>
      </c>
      <c r="F4">
        <v>-2.8946360000000002</v>
      </c>
      <c r="G4">
        <v>-2.0432700000000001</v>
      </c>
    </row>
    <row r="5" spans="1:7">
      <c r="A5">
        <v>489</v>
      </c>
      <c r="B5" s="1">
        <v>2.0793270000000001</v>
      </c>
      <c r="C5">
        <v>5.4186719999999999</v>
      </c>
      <c r="D5">
        <v>-7.69231</v>
      </c>
      <c r="E5" s="2">
        <v>-2.8946399999999999</v>
      </c>
      <c r="F5">
        <v>-4.0564859999999996</v>
      </c>
    </row>
    <row r="6" spans="1:7">
      <c r="A6">
        <v>490</v>
      </c>
      <c r="B6" s="1">
        <v>-3.3070029999999999</v>
      </c>
      <c r="C6">
        <v>-7.69231</v>
      </c>
      <c r="D6">
        <v>0.92376499999999995</v>
      </c>
      <c r="E6" s="2">
        <v>-2.8946360000000002</v>
      </c>
      <c r="F6">
        <v>-4.0564809999999998</v>
      </c>
    </row>
    <row r="7" spans="1:7">
      <c r="A7">
        <v>491</v>
      </c>
      <c r="B7" s="1">
        <v>-3.3070029999999999</v>
      </c>
      <c r="C7">
        <v>-2.8946360000000002</v>
      </c>
      <c r="D7">
        <v>0.92376400000000003</v>
      </c>
      <c r="E7" s="2">
        <v>-4.0564910000000003</v>
      </c>
    </row>
    <row r="8" spans="1:7">
      <c r="A8">
        <v>492</v>
      </c>
      <c r="B8" s="1">
        <v>-3.3070029999999999</v>
      </c>
      <c r="C8">
        <v>-2.8946360000000002</v>
      </c>
      <c r="D8">
        <v>0.92376400000000003</v>
      </c>
      <c r="E8" s="2">
        <v>-4.0564809999999998</v>
      </c>
    </row>
    <row r="9" spans="1:7">
      <c r="A9">
        <v>493</v>
      </c>
      <c r="B9" s="1">
        <v>-3.3070029999999999</v>
      </c>
      <c r="C9">
        <v>-2.8946360000000002</v>
      </c>
      <c r="D9">
        <v>0.92376400000000003</v>
      </c>
      <c r="E9" s="2">
        <v>-4.0564859999999996</v>
      </c>
      <c r="F9">
        <v>-2.283655</v>
      </c>
    </row>
    <row r="11" spans="1:7">
      <c r="B11" s="1" t="s">
        <v>0</v>
      </c>
      <c r="C11" t="s">
        <v>1</v>
      </c>
      <c r="D11" t="s">
        <v>2</v>
      </c>
      <c r="E11" s="2" t="s">
        <v>3</v>
      </c>
      <c r="F11" t="s">
        <v>4</v>
      </c>
      <c r="G11" t="s">
        <v>5</v>
      </c>
    </row>
    <row r="12" spans="1:7">
      <c r="B12" s="1">
        <v>2.0793219999999999</v>
      </c>
      <c r="C12" s="1">
        <f>AVERAGE(B12:B45)</f>
        <v>-1.6551692058823528</v>
      </c>
      <c r="D12" s="1">
        <f>B12-$C$12</f>
        <v>3.7344912058823527</v>
      </c>
      <c r="E12" s="2">
        <f>D12^2</f>
        <v>13.946424566812629</v>
      </c>
      <c r="F12" s="2">
        <f>SUM(E12:E45)</f>
        <v>453.28699569609756</v>
      </c>
      <c r="G12">
        <f>SQRT(F12/34)</f>
        <v>3.6512970930410371</v>
      </c>
    </row>
    <row r="13" spans="1:7">
      <c r="B13" s="1">
        <v>2.0793270000000001</v>
      </c>
      <c r="D13" s="1">
        <f>B13-$C$12</f>
        <v>3.734496205882353</v>
      </c>
      <c r="E13" s="2">
        <f t="shared" ref="E13:E45" si="0">D13^2</f>
        <v>13.94646191174969</v>
      </c>
    </row>
    <row r="14" spans="1:7">
      <c r="B14" s="1">
        <v>2.0793270000000001</v>
      </c>
      <c r="D14" s="1">
        <f t="shared" ref="D14:D45" si="1">B14-$C$12</f>
        <v>3.734496205882353</v>
      </c>
      <c r="E14" s="2">
        <f t="shared" si="0"/>
        <v>13.94646191174969</v>
      </c>
    </row>
    <row r="15" spans="1:7">
      <c r="B15" s="1">
        <v>-3.3070029999999999</v>
      </c>
      <c r="D15" s="1">
        <f t="shared" si="1"/>
        <v>-1.6518337941176471</v>
      </c>
      <c r="E15" s="2">
        <f t="shared" si="0"/>
        <v>2.7285548833891013</v>
      </c>
    </row>
    <row r="16" spans="1:7">
      <c r="B16" s="1">
        <v>-3.3070029999999999</v>
      </c>
      <c r="D16" s="1">
        <f t="shared" si="1"/>
        <v>-1.6518337941176471</v>
      </c>
      <c r="E16" s="2">
        <f t="shared" si="0"/>
        <v>2.7285548833891013</v>
      </c>
    </row>
    <row r="17" spans="2:5">
      <c r="B17" s="1">
        <v>-3.3070029999999999</v>
      </c>
      <c r="D17" s="1">
        <f t="shared" si="1"/>
        <v>-1.6518337941176471</v>
      </c>
      <c r="E17" s="2">
        <f t="shared" si="0"/>
        <v>2.7285548833891013</v>
      </c>
    </row>
    <row r="18" spans="2:5">
      <c r="B18" s="1">
        <v>-3.3070029999999999</v>
      </c>
      <c r="D18" s="1">
        <f t="shared" si="1"/>
        <v>-1.6518337941176471</v>
      </c>
      <c r="E18" s="2">
        <f t="shared" si="0"/>
        <v>2.7285548833891013</v>
      </c>
    </row>
    <row r="19" spans="2:5">
      <c r="B19" s="1">
        <v>5.4186680000000003</v>
      </c>
      <c r="D19" s="1">
        <f t="shared" si="1"/>
        <v>7.0738372058823531</v>
      </c>
      <c r="E19" s="2">
        <f t="shared" si="0"/>
        <v>50.039172815325458</v>
      </c>
    </row>
    <row r="20" spans="2:5">
      <c r="B20" s="1">
        <v>5.4186719999999999</v>
      </c>
      <c r="D20" s="1">
        <f t="shared" si="1"/>
        <v>7.0738412058823528</v>
      </c>
      <c r="E20" s="2">
        <f t="shared" si="0"/>
        <v>50.039229406039098</v>
      </c>
    </row>
    <row r="21" spans="2:5">
      <c r="B21" s="1">
        <v>5.4186719999999999</v>
      </c>
      <c r="D21" s="1">
        <f t="shared" si="1"/>
        <v>7.0738412058823528</v>
      </c>
      <c r="E21" s="2">
        <f t="shared" si="0"/>
        <v>50.039229406039098</v>
      </c>
    </row>
    <row r="22" spans="2:5">
      <c r="B22" s="1">
        <v>-7.69231</v>
      </c>
      <c r="D22" s="1">
        <f t="shared" si="1"/>
        <v>-6.0371407941176471</v>
      </c>
      <c r="E22" s="2">
        <f t="shared" si="0"/>
        <v>36.447068967999456</v>
      </c>
    </row>
    <row r="23" spans="2:5">
      <c r="B23" s="1">
        <v>-2.8946360000000002</v>
      </c>
      <c r="D23" s="1">
        <f t="shared" si="1"/>
        <v>-1.2394667941176474</v>
      </c>
      <c r="E23" s="2">
        <f t="shared" si="0"/>
        <v>1.5362779337202785</v>
      </c>
    </row>
    <row r="24" spans="2:5">
      <c r="B24" s="1">
        <v>-2.8946360000000002</v>
      </c>
      <c r="D24" s="1">
        <f t="shared" si="1"/>
        <v>-1.2394667941176474</v>
      </c>
      <c r="E24" s="2">
        <f t="shared" si="0"/>
        <v>1.5362779337202785</v>
      </c>
    </row>
    <row r="25" spans="2:5">
      <c r="B25" s="1">
        <v>-2.8946360000000002</v>
      </c>
      <c r="D25" s="1">
        <f t="shared" si="1"/>
        <v>-1.2394667941176474</v>
      </c>
      <c r="E25" s="2">
        <f t="shared" si="0"/>
        <v>1.5362779337202785</v>
      </c>
    </row>
    <row r="26" spans="2:5">
      <c r="B26" s="1">
        <v>-7.69231</v>
      </c>
      <c r="D26" s="1">
        <f t="shared" si="1"/>
        <v>-6.0371407941176471</v>
      </c>
      <c r="E26" s="2">
        <f t="shared" si="0"/>
        <v>36.447068967999456</v>
      </c>
    </row>
    <row r="27" spans="2:5">
      <c r="B27" s="1">
        <v>-7.69231</v>
      </c>
      <c r="D27" s="1">
        <f t="shared" si="1"/>
        <v>-6.0371407941176471</v>
      </c>
      <c r="E27" s="2">
        <f t="shared" si="0"/>
        <v>36.447068967999456</v>
      </c>
    </row>
    <row r="28" spans="2:5">
      <c r="B28" s="1">
        <v>-7.69231</v>
      </c>
      <c r="D28" s="1">
        <f t="shared" si="1"/>
        <v>-6.0371407941176471</v>
      </c>
      <c r="E28" s="2">
        <f t="shared" si="0"/>
        <v>36.447068967999456</v>
      </c>
    </row>
    <row r="29" spans="2:5">
      <c r="B29" s="1">
        <v>0.92376499999999995</v>
      </c>
      <c r="D29" s="1">
        <f t="shared" si="1"/>
        <v>2.5789342058823528</v>
      </c>
      <c r="E29" s="2">
        <f t="shared" si="0"/>
        <v>6.6509016382700414</v>
      </c>
    </row>
    <row r="30" spans="2:5">
      <c r="B30" s="1">
        <v>0.92376400000000003</v>
      </c>
      <c r="D30" s="1">
        <f t="shared" si="1"/>
        <v>2.5789332058823531</v>
      </c>
      <c r="E30" s="2">
        <f t="shared" si="0"/>
        <v>6.6508964804026309</v>
      </c>
    </row>
    <row r="31" spans="2:5">
      <c r="B31" s="1">
        <v>0.92376400000000003</v>
      </c>
      <c r="D31" s="1">
        <f t="shared" si="1"/>
        <v>2.5789332058823531</v>
      </c>
      <c r="E31" s="2">
        <f t="shared" si="0"/>
        <v>6.6508964804026309</v>
      </c>
    </row>
    <row r="32" spans="2:5">
      <c r="B32" s="1">
        <v>0.92376400000000003</v>
      </c>
      <c r="D32" s="1">
        <f t="shared" si="1"/>
        <v>2.5789332058823531</v>
      </c>
      <c r="E32" s="2">
        <f t="shared" si="0"/>
        <v>6.6508964804026309</v>
      </c>
    </row>
    <row r="33" spans="2:5">
      <c r="B33" s="1">
        <v>2.776446</v>
      </c>
      <c r="D33" s="1">
        <f t="shared" si="1"/>
        <v>4.4316152058823528</v>
      </c>
      <c r="E33" s="2">
        <f t="shared" si="0"/>
        <v>19.639213333007689</v>
      </c>
    </row>
    <row r="34" spans="2:5">
      <c r="B34" s="1">
        <v>2.776446</v>
      </c>
      <c r="D34" s="1">
        <f t="shared" si="1"/>
        <v>4.4316152058823528</v>
      </c>
      <c r="E34" s="2">
        <f t="shared" si="0"/>
        <v>19.639213333007689</v>
      </c>
    </row>
    <row r="35" spans="2:5">
      <c r="B35" s="1">
        <v>-2.8946399999999999</v>
      </c>
      <c r="D35" s="1">
        <f t="shared" si="1"/>
        <v>-1.239470794117647</v>
      </c>
      <c r="E35" s="2">
        <f t="shared" si="0"/>
        <v>1.5362878494706307</v>
      </c>
    </row>
    <row r="36" spans="2:5">
      <c r="B36" s="1">
        <v>-2.8946360000000002</v>
      </c>
      <c r="D36" s="1">
        <f t="shared" si="1"/>
        <v>-1.2394667941176474</v>
      </c>
      <c r="E36" s="2">
        <f t="shared" si="0"/>
        <v>1.5362779337202785</v>
      </c>
    </row>
    <row r="37" spans="2:5">
      <c r="B37" s="1">
        <v>-4.0564910000000003</v>
      </c>
      <c r="D37" s="1">
        <f t="shared" si="1"/>
        <v>-2.4013217941176475</v>
      </c>
      <c r="E37" s="2">
        <f t="shared" si="0"/>
        <v>5.7663463589043973</v>
      </c>
    </row>
    <row r="38" spans="2:5">
      <c r="B38" s="1">
        <v>-4.0564809999999998</v>
      </c>
      <c r="D38" s="1">
        <f t="shared" si="1"/>
        <v>-2.4013117941176469</v>
      </c>
      <c r="E38" s="2">
        <f t="shared" si="0"/>
        <v>5.7662983325685122</v>
      </c>
    </row>
    <row r="39" spans="2:5">
      <c r="B39" s="1">
        <v>-4.0564859999999996</v>
      </c>
      <c r="D39" s="1">
        <f t="shared" si="1"/>
        <v>-2.4013167941176468</v>
      </c>
      <c r="E39" s="2">
        <f t="shared" si="0"/>
        <v>5.766322345711453</v>
      </c>
    </row>
    <row r="40" spans="2:5">
      <c r="B40" s="1">
        <v>-2.0432679999999999</v>
      </c>
      <c r="D40" s="1">
        <f t="shared" si="1"/>
        <v>-0.38809879411764703</v>
      </c>
      <c r="E40" s="2">
        <f t="shared" si="0"/>
        <v>0.15062067399557177</v>
      </c>
    </row>
    <row r="41" spans="2:5">
      <c r="B41" s="1">
        <v>-2.8946360000000002</v>
      </c>
      <c r="D41" s="1">
        <f t="shared" si="1"/>
        <v>-1.2394667941176474</v>
      </c>
      <c r="E41" s="2">
        <f t="shared" si="0"/>
        <v>1.5362779337202785</v>
      </c>
    </row>
    <row r="42" spans="2:5">
      <c r="B42" s="1">
        <v>-4.0564859999999996</v>
      </c>
      <c r="D42" s="1">
        <f t="shared" si="1"/>
        <v>-2.4013167941176468</v>
      </c>
      <c r="E42" s="2">
        <f t="shared" si="0"/>
        <v>5.766322345711453</v>
      </c>
    </row>
    <row r="43" spans="2:5">
      <c r="B43" s="1">
        <v>-4.0564809999999998</v>
      </c>
      <c r="D43" s="1">
        <f t="shared" si="1"/>
        <v>-2.4013117941176469</v>
      </c>
      <c r="E43" s="2">
        <f t="shared" si="0"/>
        <v>5.7662983325685122</v>
      </c>
    </row>
    <row r="44" spans="2:5">
      <c r="B44" s="1">
        <v>-2.283655</v>
      </c>
      <c r="D44" s="1">
        <f t="shared" si="1"/>
        <v>-0.62848579411764716</v>
      </c>
      <c r="E44" s="2">
        <f t="shared" si="0"/>
        <v>0.39499439340768955</v>
      </c>
    </row>
    <row r="45" spans="2:5">
      <c r="B45" s="1">
        <v>-2.0432700000000001</v>
      </c>
      <c r="D45" s="1">
        <f t="shared" si="1"/>
        <v>-0.38810079411764731</v>
      </c>
      <c r="E45" s="2">
        <f t="shared" si="0"/>
        <v>0.15062222639474845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fshaffer</cp:lastModifiedBy>
  <dcterms:created xsi:type="dcterms:W3CDTF">2010-04-28T19:19:43Z</dcterms:created>
  <dcterms:modified xsi:type="dcterms:W3CDTF">2010-04-28T19:20:15Z</dcterms:modified>
</cp:coreProperties>
</file>